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Укрепление матер-техн базы" sheetId="1" r:id="rId1"/>
  </sheets>
  <definedNames>
    <definedName name="_xlnm.Print_Area" localSheetId="0">'Укрепление матер-техн базы'!$A$1:$J$45</definedName>
  </definedNames>
  <calcPr fullCalcOnLoad="1"/>
</workbook>
</file>

<file path=xl/sharedStrings.xml><?xml version="1.0" encoding="utf-8"?>
<sst xmlns="http://schemas.openxmlformats.org/spreadsheetml/2006/main" count="166" uniqueCount="111">
  <si>
    <t>№</t>
  </si>
  <si>
    <t xml:space="preserve">Количество, объём </t>
  </si>
  <si>
    <t>Цена за единицу, тенге</t>
  </si>
  <si>
    <t>Единица измерения</t>
  </si>
  <si>
    <t>Наименование закупаемых товаров, работ, услуг  (На государственном языке)</t>
  </si>
  <si>
    <t>Наименование закупаемых товаров, работ, услуг  (На русском языке языке)</t>
  </si>
  <si>
    <t>Краткая характеристика (описание) товаров, работ и услуг  (на гос.языке)</t>
  </si>
  <si>
    <t>Краткая характеристика (описание) товаров, работ и услуг (на русс. языке)</t>
  </si>
  <si>
    <t>сумма утвержденная для закупки, тенге</t>
  </si>
  <si>
    <t>срок поставки товара, выполнения работ, оказания услуг</t>
  </si>
  <si>
    <t>Оснавные средства</t>
  </si>
  <si>
    <t>апрель</t>
  </si>
  <si>
    <t>Факультет "МНГ"                  Кафедра "Механика и  машиностроение"</t>
  </si>
  <si>
    <t>Көрнекі құралдар. "Конструкциялық материалдар технологиясы" пәні бойынша CD  электронды плакаттар жинағы. Баспа плакаттар, планшеттер.</t>
  </si>
  <si>
    <t>Наглядные пособия. Комплекты электронных плакатов на CD по дисциплине - Технология конструкционных материалов. Печатные плакаты, планшеты.</t>
  </si>
  <si>
    <t>Демонстрациялық кешен. Стандартты жабдықтар: проектор, экран немесе интерактивті тақта, ноутбук, CD бойынша электронды плакаттар жиынтығы.</t>
  </si>
  <si>
    <t xml:space="preserve">Предназначены для демонстрации преподавателем при помощи проектора. Весь графический материал (анимации, 3D-модели, рисунки, схемы, таблицы, графики) тщательно проработан, структурирован и разбит на разделы. </t>
  </si>
  <si>
    <t>штука</t>
  </si>
  <si>
    <t xml:space="preserve">март </t>
  </si>
  <si>
    <t>Көрнекі құралдар. "Кесу теориясының негіздері және құралдар" пәні бойынша CD  электронды плакаттар жинағы.</t>
  </si>
  <si>
    <t>Наглядные пособия. Комплекты электронных плакатов на CD по дисциплине - Основы теории резания и инструмент</t>
  </si>
  <si>
    <t>Кескіш құрал</t>
  </si>
  <si>
    <t xml:space="preserve">Резец отрезной </t>
  </si>
  <si>
    <t>Гост 18884-73; ВК8; 16*10*100; 20*12*120;10*12*80</t>
  </si>
  <si>
    <t>Ілмекті соғып кескіш</t>
  </si>
  <si>
    <t>Резцы подрезные отогнутые</t>
  </si>
  <si>
    <t>Гост 18880-73;  ВК8 16*10*100; 16*12*100; 10*12*80</t>
  </si>
  <si>
    <t>Гост 18880-73;  ВК8 16*10*100; 16*12*100; 20*12*125</t>
  </si>
  <si>
    <t>Кескіш бекеттері иілген</t>
  </si>
  <si>
    <t>Резцы проходные отогнутые</t>
  </si>
  <si>
    <t>Гост 18887-73; ВК8 16*10*110; 16*12*100; 10*12*80</t>
  </si>
  <si>
    <t>Соқыр тесік бұрғылау кескіш</t>
  </si>
  <si>
    <t>Резцы расточные для глухих отверстий</t>
  </si>
  <si>
    <t>Гост 18883-73; ВК8 16*16*140; Т15К6 16*16*140; 10*12*80</t>
  </si>
  <si>
    <t>Ішкі жіп бұрандалы кескіш</t>
  </si>
  <si>
    <t>Резцы резьбовые для внутренней резьбы</t>
  </si>
  <si>
    <t>Гост 18885-73; ВК8 16*16*170; 20*20*200; 10*12*80</t>
  </si>
  <si>
    <t xml:space="preserve">4150M-D қапсырма өлшегіш                              4150-D қапсырма өлшегіш </t>
  </si>
  <si>
    <t>4150M-D скоба измерительная                    4150-D скоба измерительная</t>
  </si>
  <si>
    <t xml:space="preserve">Өлшенетін бөлшке диаметрі - 85.....270мм; өлшенетін бөлшектің ені - 35мм; </t>
  </si>
  <si>
    <t xml:space="preserve">Диапазон диаметров контролируемых деталей, 85.....270мм; Минимальная ширина контролируемых деталей, 35мм; </t>
  </si>
  <si>
    <t xml:space="preserve">130  моделді Профилометр </t>
  </si>
  <si>
    <t>Профилометр модели 130</t>
  </si>
  <si>
    <t>Кедір бұдырлықты өлшеу белгілері:Rа; Rz; Rmax; Rp; Rv; Rq; Sm; S; λa; λq; tp; Lo; lo; D; Δa; Δq; Максимальная скорость трассирования датчика - 2,0 мм/с</t>
  </si>
  <si>
    <t>Измеряемые параметры шероховатости:Rа; Rz; Rmax; Rp; Rv; Rq; Sm; S; λa; λq; tp; Lo; lo; D; Δa; Δq; Максимальная скорость трассирования датчика - 2,0 мм/с</t>
  </si>
  <si>
    <t>Итого</t>
  </si>
  <si>
    <t>ИТОГО</t>
  </si>
  <si>
    <t xml:space="preserve">Возможность детально разобрать и посмотреть 3D модель всех видов групп металлорежущих станков в виртуальной среде. Позволяет детально разобрать модель станка на основные узлы и изучить их принцип действия. Обучающий материал включает в себя изучения всех видов подгрупп металлорежущих, измерительных инструментов а также: Демонстрация мультимедийного материала; Демонстраций интерактивного материала; Тестирования учащихся и др.                                   </t>
  </si>
  <si>
    <t>комплектация</t>
  </si>
  <si>
    <t xml:space="preserve">"Дәнекерлеу ісі" мамандығы бойынша TKR WELDING Standart вертуалды дәнекерлеу жаттықтыру қондырғысы  </t>
  </si>
  <si>
    <t xml:space="preserve">Тренажер виртуальной сварки TKR WELDING Standart по специальности "Сварочное дело"                                          </t>
  </si>
  <si>
    <t xml:space="preserve">TRK MOTION - бұл заманауи компьютерлік және инженерлік технологиялар негізінде жасалған вертуалды ортадағы дәнекерлеуді жаттықтыру қондырғысы. Жаттықтыру қондырғысы студенттердің жасанды ортада дәнекерлеуді жүргізу дағдылары мен жасай білу білімдерін кеңейтуге мүмкіндік береді. Жаттықтыру қондырғысы ешбір материал шығынынсыз моторлық даңдыларын дамытуға мүмкіндік береді. Жинақталуы:1. Байланысқан дәнекерлеуші консольдар. 2. Видео көзілдірікті дәнекерлеуші маска. 3. Есептеуші кешен. 4. Монитор "24". 5. Жартылай автоматтандырылған дәнекерлігіш үшін ұштық немесе электрод үшін қолтұтқа. </t>
  </si>
  <si>
    <t>TKR WELDING - это тренажер сварки в виртуальной среде, разработанный на базе современных компьютерных и инженерных технологиях. Тренажер позволяет студентам отработать и расширить свои навыки сварки в симулированном окружении. Тренажер помогает развивать моторные навыки, не используя никаких расходных материалов.        Комплектация: 1.Сварочная консоль с соединениями; 2.Сварочная маска с видеоочками; 3. Вычислительный комплекс; 4.Монитор "24"; 5. Держак электродный или горелка для полуавтоматической сварки</t>
  </si>
  <si>
    <t xml:space="preserve">Жинақтау құрамы: арнайы бағдарламамен қамтамасыз ететін DVD тасымалдағыштағы жүйелік блок </t>
  </si>
  <si>
    <t xml:space="preserve">Комплектация: системный блок со специализированным программным обеспечением на DVD носителе  </t>
  </si>
  <si>
    <t>Пісірмелік трансформатор ТДМ-503У3</t>
  </si>
  <si>
    <t>Сварочный трансформатор ТДМ-503У3</t>
  </si>
  <si>
    <t>Номинальды пісіруші ток, А-500; Ток жиілігі, Гц-50; Қоректендіруші желі кернеуі, В-220/380.</t>
  </si>
  <si>
    <t>Номинальный сварочный ток,А -500; Частота тока, Гц-50; Напряжение питающей сети, В -220/380</t>
  </si>
  <si>
    <t>Пісіруші агрегат ТСС ЭЛАД-5000ЭС</t>
  </si>
  <si>
    <t>Сварочный агрегат ТСС ЭЛАД-5000ЭС</t>
  </si>
  <si>
    <t>Номинальды пісіруші ток, А-180; Электрод диаметрі, мм-2,0-3,0; Қозғалтқыш - ТСС-ТД-180</t>
  </si>
  <si>
    <t>Номинальный сварочный ток,А -180; Диаметр электрода, мм -2,0-3,0</t>
  </si>
  <si>
    <t>март</t>
  </si>
  <si>
    <t>Көрсетілген пәндер бойынша баспа плакаттар студенттерге көрсетуге және сабақ жүргізуге арналған</t>
  </si>
  <si>
    <t xml:space="preserve">Печатные плакаты по дисциплинам предназначены для показа студентам и проведения занятии </t>
  </si>
  <si>
    <t>"Кесу теориясының негiздері және кесу құралы", "Материалдарды кесу", "Машина жасау технологиясы", "Конструкциялық материалдардың технологиясы",  «Материалдық қысыммен өңдеу технологиясы және машиналары» ,  «Металкескіш станоктар»,   «Техникалық өлшеу. Метрология, стандартизация және сертификация», «Металлдарды пісіріу және кесу технологиясы және техникасы, жабдықтары »,  «Каррозия және металдарды қорғау», «Шақтама және техникалық өлшеу»,  «Сандық бағдарламамен басқаратын станоктар»,  «Металлкескіш станоктарда жұмыс жасау кезінде қауіпсіздік техникасы», «Материалдарды кесу», "Құю өндірісі", "Слесарлық ісі", "Металл кесуші станоктар және өңдеу технологиясы"  «Машиналар мен техникалар» «Кесу теориясының негіздерімен құрал-сайманы» пәні бойынша баспа плакаттары.</t>
  </si>
  <si>
    <t>Тренажер виртуальной сварки "Сварщик"</t>
  </si>
  <si>
    <t>"Дәнекерлеу ісі" мамандығы бойынша жаттықтыру қондырғысы</t>
  </si>
  <si>
    <t>это тренажер сварки в виртуальной среде, разработанный на базе современных компьютерных и инженерных технологиях. Тренажер позволяет студентам отработать и расширить свои навыки сварки в симулированном окружении. Тренажер помогает развивать моторные навыки, не используя никаких расходных материалов.        Комплектация: 1.Сварочная консоль с соединениями; 2.Сварочная маска с видеоочками; 3. Вычислительный комплекс; 4.Монитор "24"; 5. Держак электродный или горелка для полуавтоматической сварки</t>
  </si>
  <si>
    <t xml:space="preserve">Бұл заманауи компьютерлік және инженерлік технологиялар негізінде жасалған вертуалды ортадағы дәнекерлеуді жаттықтыру қондырғысы. Жаттықтыру қондырғысы студенттердің жасанды ортада дәнекерлеуді жүргізу дағдылары мен жасай білу білімдерін кеңейтуге мүмкіндік береді. Жаттықтыру қондырғысы ешбір материал шығынынсыз моторлық даңдыларын дамытуға мүмкіндік береді. Жинақталуы:1. Байланысқан дәнекерлеуші консольдар. 2. Видео көзілдірікті дәнекерлеуші маска. 3. Есептеуші кешен. 4. Монитор "24". 5. Жартылай автоматтандырылған дәнекерлігіш үшін ұштық немесе электрод үшін қолтұтқа. </t>
  </si>
  <si>
    <t>Виртуалдіқ ортада металкесуші станоктардың барлық түрлері топтарының моделін 3D көру және бөлшекті талдау мүмкіндігі. Оқыту материалы өзіне металкесуші өлшегіш құралдарының барлық топтарын оқытумен қатар келесілерді қамтиды: мультимедиалық материалдарды көрсету; интерактивті  материалдарды көрсету; білім алушыларды тестілеу және басқалар.</t>
  </si>
  <si>
    <t>Зав. кафедрой                                                                                    Мырзалиев Д.С.</t>
  </si>
  <si>
    <t>Печатные плакаты по дисциплинам    «Слесарное дело», «Машины и технологии обработки материалов давлением», «Основы теории резания и инструмент», "Технология конструкционных материалов",  «Литейное производство», "Резание материалов", «Технология машиностроения», "Металлорежущие станки", "Оборудование, техника и технология сварки и резки металлов",  «Станки с ЧПУ(программирование автоматизированного оборудования)»,  «Техника безопасности при работе на металлорежующих станках»,  «Технологические оснастки металлорежущих станков»,  «Допуски и технические измерения»,  «Технические измерения. Метрология, стандартизация и сертификация»,  «Коррозия и защита металлов»</t>
  </si>
  <si>
    <t>Әмбебап дөңгелек жоңғыш станок-модель GH-32100</t>
  </si>
  <si>
    <t>Круглошлифовальный универсальный станок - модель GH-32100</t>
  </si>
  <si>
    <t>Цилиндрлі дөңгелек немесе овал тәрізді темір бөлшегін өндеу үшін</t>
  </si>
  <si>
    <t>февраль</t>
  </si>
  <si>
    <t xml:space="preserve">Предназначены для шлифования наружных цилиндрических поверхностей и осевых торцевых поверхностей </t>
  </si>
  <si>
    <t>Тұрақты электр тоғы мен пісіргіш жабдық - ПС</t>
  </si>
  <si>
    <t>Электросварочный агрегат постоянного тока - ПС</t>
  </si>
  <si>
    <t>тұрақты тоқпен құрылымы күрделі темірді пісіру</t>
  </si>
  <si>
    <t xml:space="preserve">штука </t>
  </si>
  <si>
    <t>Опока (металлическая рама)</t>
  </si>
  <si>
    <t>Формовочная смесь</t>
  </si>
  <si>
    <t>Төрт бұрышты металдық рама. Опока</t>
  </si>
  <si>
    <t>Қалып коспасы</t>
  </si>
  <si>
    <t xml:space="preserve"> В соответствии с условиями технологии литейного процесса, для изготовления таких литейных форм используются специальные смеси для литья, представляющие собой сочетание высокоогнеупорных веществ (асбест, шамот) с песчано-глинистыми составляющими. Компоненты, входящие в составы для литья, могут быть как природного, так и искусственного происхождения (синтетические). Облицовочные смеси. Данный вид формовочных смесей предназначен для изготовления рабочего слоя литейной формы. Высокие физические и механические свойства таких смесей обеспечиваются повышенным процентом содержания исходных материалов для формовки (песка и глины); 
</t>
  </si>
  <si>
    <t>мешок</t>
  </si>
  <si>
    <t xml:space="preserve"> В литейном производстве приспособление (в виде жесткой рамы или открытого ящика) для удержания формовочной смеси при изготовлении форм, транспортировании их и заливке металлом. Изготовляют литьем, сваркой, штамповкой и другими методами из стали</t>
  </si>
  <si>
    <t>Декан факультета                                                                              Нарманов М.М.</t>
  </si>
  <si>
    <t>Проректор по учебной и УМР                                                        Байболов К.С.</t>
  </si>
  <si>
    <t>Құю процесі технологиясының шарты бойынша бұл құйма қалыптарын жасауда арнайы қую қоспалары қолданылады. Бұл қоспалар жоғары молекулярлы заттар (асбест, шамот) мен құм-топырақ араласпасы. Бұл араласапаға енетін компоненттер табиғи және жасанды болуы мүмкін. Әрлеу араласпалары. қалыптау араласпасының бұл түрі құю қалыпының жұмыстың қабатын жасауда қолданылады. Бұл араласпалардың жоғары физикалық және механикалық қасиеттері бастапқы материалдың (құм және топырақ) жоғары проценттік мөлшерімен камтамасыз етіледі.</t>
  </si>
  <si>
    <t>Виртуальный тренажер сварщика "Раскат"</t>
  </si>
  <si>
    <t>Дает возможность проводить обучение в добавленной реальности, при этом используя реальные инструменты сварщика.</t>
  </si>
  <si>
    <t>Станок ИР500ПМФ4</t>
  </si>
  <si>
    <t xml:space="preserve">Предназначен для обработки корпусных заготовок, на нем можно производить зенкерование, растачивание точных отверстий, нарезание резьбы метчиками.  Тех характеристика ИР500ПМФ4 с ЧПУ. Размеры рабочей поверхности плиты-спутника 500х500мм; макс диаметр растачиваемого отверстия 125мм, макс диаметр сверления 40мм, вместимость магазина 30 инструментов, число частот вращения шпинделя 89, пределы частот вращения шпинделя 21-3000мин, пределы подач стола, шпиндельной бабки, стойки (бесступенчатое регулирование) 1-2000мм/мин, скорости быстрых перемещений подвижных механизмов до 10000 мм/мин. габаритные размеры станка 6000х3750х3100мм. </t>
  </si>
  <si>
    <t xml:space="preserve">Раскат дәнекерлеушің виртуалды тренажеры дәнекерлеушінің наңкы инструменттерін қолдана, нақты жағдайда оқытуда қамтамасыз етеді. </t>
  </si>
  <si>
    <t>тренажерде дәнекерлеуші аппаратты үлгілеумен натор мониторда оқушының іс әрететін көрсететін және олардың жұмысын нақты уақыт мерзімінде бағалайтын бағдарламасы бар</t>
  </si>
  <si>
    <t>ИР500ПМФ4 қондырғысы</t>
  </si>
  <si>
    <t>Интерактивный класс по специальности Токарное дело и металлообработка на 12 обучающихся мест</t>
  </si>
  <si>
    <t>Интерактивный класс по специальности Литейное производство черных и цветных металлов на 12 обучающихся мест</t>
  </si>
  <si>
    <t>"Токарлық іс және металөңдеу" мамандығы бойынша интерактивті класс 12 орынға</t>
  </si>
  <si>
    <t>"Қара және түсті металдарды құю өндірісі" мамандығы бойынша интерактивті класс 12 орынға</t>
  </si>
  <si>
    <t xml:space="preserve"> Комплекты электронных плакатов; вертуальные лабороторные работы на CD по дисциплине - Технология литейного производства</t>
  </si>
  <si>
    <t>Көрнекі құралдар. "Құю өндірісі технологиясы" пәні бойынша лабороториялық жұмыстарға CD  электронды плакаттар жинағы.</t>
  </si>
  <si>
    <t>Наглядные пособия. Комплекты электронных плакатов на CD по дисциплине - Обработка металлов давлением. Печатные плакаты, планшеты.</t>
  </si>
  <si>
    <t>Көрнекі құралдар. "Металдарды қысыммен өңдеу" пәні бойынша CD  электронды плакаттар жинағы. Баспа плакаттар, планшеттер.</t>
  </si>
  <si>
    <t>Наглядные пособия. Комплекты электронных плакатов на CD по дисциплине -Технология обработки металлов резанием</t>
  </si>
  <si>
    <t>Көрнекі құралдар. "металдар қысыммен кесу өндеу  технологиясы" пәні бойынша CD  электронды плакаттар жинағы.</t>
  </si>
  <si>
    <t xml:space="preserve"> План госзакупок материалов на 2021 год ЮКГУ им.М.Ауэзова</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</si>
</sst>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53">
    <font>
      <sz val="10"/>
      <name val="Arial Cyr"/>
      <family val="0"/>
    </font>
    <font>
      <sz val="8"/>
      <name val="Arial Cyr"/>
      <family val="0"/>
    </font>
    <font>
      <sz val="12"/>
      <name val="Times New Roman"/>
      <family val="1"/>
    </font>
    <font>
      <sz val="11"/>
      <name val="Times New Roman"/>
      <family val="1"/>
    </font>
    <font>
      <b/>
      <sz val="16"/>
      <name val="Times New Roman"/>
      <family val="1"/>
    </font>
    <font>
      <sz val="16"/>
      <name val="Times New Roman"/>
      <family val="1"/>
    </font>
    <font>
      <sz val="18"/>
      <name val="Times New Roman"/>
      <family val="1"/>
    </font>
    <font>
      <b/>
      <sz val="22"/>
      <name val="Times New Roman"/>
      <family val="1"/>
    </font>
    <font>
      <b/>
      <sz val="14"/>
      <name val="Times New Roman"/>
      <family val="1"/>
    </font>
    <font>
      <sz val="14"/>
      <name val="Times New Roman"/>
      <family val="1"/>
    </font>
    <font>
      <sz val="14"/>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2"/>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6"/>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2"/>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6"/>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double">
        <color indexed="8"/>
      </left>
      <right>
        <color indexed="63"/>
      </right>
      <top>
        <color indexed="63"/>
      </top>
      <bottom style="double">
        <color indexed="8"/>
      </bottom>
    </border>
    <border>
      <left>
        <color indexed="63"/>
      </left>
      <right style="double">
        <color indexed="8"/>
      </right>
      <top>
        <color indexed="63"/>
      </top>
      <bottom style="double">
        <color indexed="8"/>
      </bottom>
    </border>
    <border>
      <left>
        <color indexed="63"/>
      </left>
      <right>
        <color indexed="63"/>
      </right>
      <top>
        <color indexed="63"/>
      </top>
      <bottom style="thin"/>
    </border>
    <border>
      <left style="thin"/>
      <right style="thin"/>
      <top>
        <color indexed="63"/>
      </top>
      <bottom style="mediu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0" fillId="31" borderId="0" applyNumberFormat="0" applyBorder="0" applyAlignment="0" applyProtection="0"/>
  </cellStyleXfs>
  <cellXfs count="69">
    <xf numFmtId="0" fontId="0" fillId="0" borderId="0" xfId="0" applyAlignment="1">
      <alignment/>
    </xf>
    <xf numFmtId="0" fontId="0" fillId="0" borderId="0" xfId="0" applyBorder="1" applyAlignment="1">
      <alignment/>
    </xf>
    <xf numFmtId="0" fontId="0" fillId="0" borderId="0" xfId="0" applyAlignment="1">
      <alignment horizontal="left"/>
    </xf>
    <xf numFmtId="0" fontId="2" fillId="0" borderId="0" xfId="0" applyFont="1" applyAlignment="1">
      <alignment/>
    </xf>
    <xf numFmtId="0" fontId="2" fillId="0" borderId="0" xfId="0" applyFont="1" applyBorder="1" applyAlignment="1">
      <alignment/>
    </xf>
    <xf numFmtId="0" fontId="3" fillId="0" borderId="10" xfId="0" applyFont="1" applyBorder="1" applyAlignment="1">
      <alignment horizontal="center" vertical="center" wrapText="1"/>
    </xf>
    <xf numFmtId="0" fontId="3" fillId="0" borderId="0" xfId="0" applyFont="1" applyBorder="1" applyAlignment="1">
      <alignment/>
    </xf>
    <xf numFmtId="0" fontId="3" fillId="0" borderId="0" xfId="0" applyFont="1" applyAlignment="1">
      <alignment/>
    </xf>
    <xf numFmtId="0" fontId="3" fillId="0" borderId="0" xfId="0" applyFont="1" applyBorder="1" applyAlignment="1">
      <alignment horizontal="center" vertical="center" wrapText="1"/>
    </xf>
    <xf numFmtId="0" fontId="0" fillId="0" borderId="11" xfId="0" applyBorder="1" applyAlignment="1">
      <alignment wrapText="1"/>
    </xf>
    <xf numFmtId="0" fontId="0" fillId="0" borderId="12" xfId="0" applyBorder="1" applyAlignment="1">
      <alignment horizontal="center" wrapText="1"/>
    </xf>
    <xf numFmtId="0" fontId="5" fillId="0" borderId="0" xfId="0" applyFont="1" applyAlignment="1">
      <alignment/>
    </xf>
    <xf numFmtId="0" fontId="4" fillId="0" borderId="0" xfId="0" applyFont="1" applyAlignment="1">
      <alignment horizontal="left"/>
    </xf>
    <xf numFmtId="0" fontId="4" fillId="0" borderId="0" xfId="0" applyFont="1" applyAlignment="1">
      <alignment/>
    </xf>
    <xf numFmtId="0" fontId="5" fillId="0" borderId="0" xfId="0" applyFont="1" applyBorder="1" applyAlignment="1">
      <alignment/>
    </xf>
    <xf numFmtId="0" fontId="4" fillId="0" borderId="0" xfId="0" applyFont="1" applyBorder="1" applyAlignment="1">
      <alignment horizontal="left"/>
    </xf>
    <xf numFmtId="0" fontId="4" fillId="0" borderId="0" xfId="0" applyFont="1" applyBorder="1" applyAlignment="1">
      <alignment/>
    </xf>
    <xf numFmtId="0" fontId="4" fillId="0" borderId="0" xfId="0" applyFont="1" applyBorder="1" applyAlignment="1">
      <alignment horizontal="center"/>
    </xf>
    <xf numFmtId="0" fontId="4" fillId="0" borderId="13" xfId="0" applyFont="1" applyBorder="1" applyAlignment="1">
      <alignment horizontal="left"/>
    </xf>
    <xf numFmtId="0" fontId="4" fillId="0" borderId="13" xfId="0" applyFont="1" applyBorder="1" applyAlignment="1">
      <alignment horizontal="center"/>
    </xf>
    <xf numFmtId="0" fontId="51" fillId="0" borderId="0" xfId="0" applyFont="1" applyBorder="1" applyAlignment="1">
      <alignment/>
    </xf>
    <xf numFmtId="0" fontId="51" fillId="0" borderId="0" xfId="0" applyFont="1" applyAlignment="1">
      <alignment/>
    </xf>
    <xf numFmtId="0" fontId="52" fillId="0" borderId="10"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10" xfId="0" applyFont="1" applyBorder="1" applyAlignment="1">
      <alignment horizontal="center" vertical="center" wrapText="1"/>
    </xf>
    <xf numFmtId="0" fontId="6" fillId="0" borderId="0" xfId="0" applyFont="1" applyAlignment="1">
      <alignment/>
    </xf>
    <xf numFmtId="0" fontId="6" fillId="0" borderId="0" xfId="0" applyFont="1" applyAlignment="1">
      <alignment horizontal="left"/>
    </xf>
    <xf numFmtId="0" fontId="6" fillId="0" borderId="0" xfId="0" applyFont="1" applyBorder="1" applyAlignment="1">
      <alignment/>
    </xf>
    <xf numFmtId="0" fontId="6" fillId="0" borderId="0" xfId="0" applyFont="1" applyBorder="1" applyAlignment="1">
      <alignment horizontal="left"/>
    </xf>
    <xf numFmtId="0" fontId="6" fillId="0" borderId="0" xfId="0" applyFont="1" applyBorder="1" applyAlignment="1">
      <alignment wrapText="1"/>
    </xf>
    <xf numFmtId="0" fontId="6" fillId="0" borderId="0" xfId="0" applyFont="1" applyBorder="1" applyAlignment="1">
      <alignment horizontal="center" wrapText="1"/>
    </xf>
    <xf numFmtId="0" fontId="6" fillId="0" borderId="0" xfId="0" applyFont="1" applyAlignment="1">
      <alignment horizontal="left" vertical="center"/>
    </xf>
    <xf numFmtId="0" fontId="6" fillId="0" borderId="0" xfId="0" applyFont="1" applyBorder="1" applyAlignment="1">
      <alignment horizontal="left" vertical="center"/>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0" fontId="9" fillId="0" borderId="10" xfId="0" applyFont="1" applyBorder="1" applyAlignment="1">
      <alignment vertical="top"/>
    </xf>
    <xf numFmtId="0" fontId="9" fillId="0" borderId="10" xfId="0" applyFont="1" applyBorder="1" applyAlignment="1">
      <alignment vertical="top" wrapText="1"/>
    </xf>
    <xf numFmtId="0" fontId="9" fillId="0" borderId="10" xfId="0" applyFont="1" applyBorder="1" applyAlignment="1">
      <alignment horizontal="left" vertical="top" wrapText="1"/>
    </xf>
    <xf numFmtId="0" fontId="9" fillId="0" borderId="10" xfId="0" applyFont="1" applyBorder="1" applyAlignment="1">
      <alignment horizontal="right" vertical="top" wrapText="1"/>
    </xf>
    <xf numFmtId="3" fontId="9" fillId="0" borderId="10" xfId="0" applyNumberFormat="1" applyFont="1" applyBorder="1" applyAlignment="1">
      <alignment horizontal="right" vertical="top" wrapText="1"/>
    </xf>
    <xf numFmtId="179" fontId="9" fillId="0" borderId="10" xfId="60" applyFont="1" applyBorder="1" applyAlignment="1">
      <alignment horizontal="right" vertical="top" wrapText="1"/>
    </xf>
    <xf numFmtId="0" fontId="9" fillId="0" borderId="10" xfId="0" applyFont="1" applyFill="1" applyBorder="1" applyAlignment="1">
      <alignment horizontal="left" vertical="top" wrapText="1"/>
    </xf>
    <xf numFmtId="0" fontId="9" fillId="0" borderId="10" xfId="0" applyFont="1" applyFill="1" applyBorder="1" applyAlignment="1">
      <alignment horizontal="right" vertical="top" wrapText="1"/>
    </xf>
    <xf numFmtId="0" fontId="9" fillId="0" borderId="10" xfId="0" applyFont="1" applyBorder="1" applyAlignment="1">
      <alignment horizontal="right" vertical="top"/>
    </xf>
    <xf numFmtId="179" fontId="9" fillId="0" borderId="10" xfId="60" applyFont="1" applyBorder="1" applyAlignment="1">
      <alignment horizontal="right" vertical="top"/>
    </xf>
    <xf numFmtId="0" fontId="9" fillId="0" borderId="10" xfId="0" applyFont="1" applyBorder="1" applyAlignment="1">
      <alignment horizontal="right" wrapText="1"/>
    </xf>
    <xf numFmtId="0" fontId="9" fillId="0" borderId="10" xfId="0" applyFont="1" applyBorder="1" applyAlignment="1">
      <alignment horizontal="right"/>
    </xf>
    <xf numFmtId="179" fontId="9" fillId="0" borderId="10" xfId="60" applyFont="1" applyBorder="1" applyAlignment="1">
      <alignment vertical="top"/>
    </xf>
    <xf numFmtId="0" fontId="9" fillId="0" borderId="10" xfId="0" applyFont="1" applyBorder="1" applyAlignment="1">
      <alignment horizontal="left" vertical="top"/>
    </xf>
    <xf numFmtId="3" fontId="9" fillId="0" borderId="10" xfId="0" applyNumberFormat="1" applyFont="1" applyBorder="1" applyAlignment="1">
      <alignment horizontal="right" wrapText="1"/>
    </xf>
    <xf numFmtId="3" fontId="9" fillId="0" borderId="10" xfId="0" applyNumberFormat="1" applyFont="1" applyBorder="1" applyAlignment="1">
      <alignment horizontal="right"/>
    </xf>
    <xf numFmtId="0" fontId="9" fillId="0" borderId="10" xfId="42" applyFont="1" applyBorder="1" applyAlignment="1" applyProtection="1">
      <alignment vertical="top"/>
      <protection/>
    </xf>
    <xf numFmtId="0" fontId="9" fillId="0" borderId="10" xfId="0" applyFont="1" applyBorder="1" applyAlignment="1">
      <alignment horizontal="center" vertical="center" wrapText="1"/>
    </xf>
    <xf numFmtId="0" fontId="9" fillId="0" borderId="10" xfId="0" applyFont="1" applyBorder="1" applyAlignment="1">
      <alignment horizontal="left"/>
    </xf>
    <xf numFmtId="0" fontId="9" fillId="0" borderId="10" xfId="0" applyFont="1" applyBorder="1" applyAlignment="1">
      <alignment/>
    </xf>
    <xf numFmtId="3" fontId="9" fillId="0" borderId="10" xfId="0" applyNumberFormat="1" applyFont="1" applyBorder="1" applyAlignment="1">
      <alignment horizontal="right" vertical="top"/>
    </xf>
    <xf numFmtId="0" fontId="10" fillId="0" borderId="10" xfId="0" applyFont="1" applyBorder="1" applyAlignment="1">
      <alignment/>
    </xf>
    <xf numFmtId="0" fontId="9" fillId="0" borderId="10" xfId="0" applyFont="1" applyBorder="1" applyAlignment="1">
      <alignment horizontal="center" vertical="top" wrapText="1"/>
    </xf>
    <xf numFmtId="0" fontId="9" fillId="0" borderId="14" xfId="0" applyFont="1" applyBorder="1" applyAlignment="1">
      <alignment horizontal="left" vertical="top" wrapText="1"/>
    </xf>
    <xf numFmtId="0" fontId="8" fillId="0" borderId="14" xfId="0" applyFont="1" applyBorder="1" applyAlignment="1">
      <alignment horizontal="center" vertical="center" wrapText="1"/>
    </xf>
    <xf numFmtId="0" fontId="8" fillId="0" borderId="14" xfId="0" applyFont="1" applyBorder="1" applyAlignment="1">
      <alignment/>
    </xf>
    <xf numFmtId="3" fontId="8" fillId="0" borderId="14" xfId="0" applyNumberFormat="1" applyFont="1" applyBorder="1" applyAlignment="1">
      <alignment/>
    </xf>
    <xf numFmtId="0" fontId="9" fillId="0" borderId="15" xfId="0" applyFont="1" applyBorder="1" applyAlignment="1">
      <alignment horizontal="center"/>
    </xf>
    <xf numFmtId="3" fontId="6" fillId="0" borderId="0" xfId="0" applyNumberFormat="1" applyFont="1" applyAlignment="1">
      <alignment/>
    </xf>
    <xf numFmtId="0" fontId="8" fillId="0" borderId="10" xfId="0" applyFont="1" applyBorder="1" applyAlignment="1">
      <alignment horizontal="center"/>
    </xf>
    <xf numFmtId="0" fontId="4" fillId="32" borderId="0" xfId="0" applyFont="1" applyFill="1" applyAlignment="1">
      <alignment horizontal="center"/>
    </xf>
    <xf numFmtId="0" fontId="4" fillId="0" borderId="0" xfId="0" applyFont="1" applyBorder="1" applyAlignment="1">
      <alignment horizontal="center" vertical="center"/>
    </xf>
    <xf numFmtId="0" fontId="7" fillId="0" borderId="0" xfId="0" applyFont="1" applyBorder="1" applyAlignment="1">
      <alignment horizontal="center"/>
    </xf>
    <xf numFmtId="0" fontId="6" fillId="0" borderId="0" xfId="0" applyFont="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tcexpert.ru/vic/profilometry/642-profilometr-modeli-130" TargetMode="External" /><Relationship Id="rId2" Type="http://schemas.openxmlformats.org/officeDocument/2006/relationships/hyperlink" Target="http://www.ntcexpert.ru/vic/profilometry/642-profilometr-modeli-130"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6"/>
  <sheetViews>
    <sheetView tabSelected="1" view="pageBreakPreview" zoomScale="70" zoomScaleNormal="75" zoomScaleSheetLayoutView="70" workbookViewId="0" topLeftCell="A1">
      <selection activeCell="E54" sqref="E54"/>
    </sheetView>
  </sheetViews>
  <sheetFormatPr defaultColWidth="9.00390625" defaultRowHeight="12.75"/>
  <cols>
    <col min="1" max="1" width="6.125" style="0" customWidth="1"/>
    <col min="2" max="2" width="58.375" style="2" customWidth="1"/>
    <col min="3" max="3" width="56.125" style="2" customWidth="1"/>
    <col min="4" max="4" width="58.25390625" style="0" customWidth="1"/>
    <col min="5" max="5" width="53.375" style="0" customWidth="1"/>
    <col min="6" max="6" width="17.75390625" style="0" customWidth="1"/>
    <col min="7" max="7" width="16.875" style="0" customWidth="1"/>
    <col min="8" max="8" width="17.00390625" style="0" customWidth="1"/>
    <col min="9" max="9" width="24.25390625" style="0" customWidth="1"/>
    <col min="10" max="10" width="16.375" style="0" customWidth="1"/>
    <col min="11" max="29" width="9.125" style="1" customWidth="1"/>
  </cols>
  <sheetData>
    <row r="1" spans="1:10" ht="17.25" customHeight="1">
      <c r="A1" s="11"/>
      <c r="B1" s="12"/>
      <c r="C1" s="12"/>
      <c r="D1" s="13"/>
      <c r="E1" s="13"/>
      <c r="F1" s="65"/>
      <c r="G1" s="65"/>
      <c r="H1" s="65"/>
      <c r="I1" s="65"/>
      <c r="J1" s="65"/>
    </row>
    <row r="2" spans="1:10" s="1" customFormat="1" ht="9" customHeight="1">
      <c r="A2" s="14"/>
      <c r="B2" s="15"/>
      <c r="C2" s="15"/>
      <c r="D2" s="16"/>
      <c r="E2" s="16"/>
      <c r="F2" s="17"/>
      <c r="G2" s="17"/>
      <c r="H2" s="17"/>
      <c r="I2" s="17"/>
      <c r="J2" s="17"/>
    </row>
    <row r="3" spans="1:10" s="1" customFormat="1" ht="29.25" customHeight="1">
      <c r="A3" s="67" t="s">
        <v>110</v>
      </c>
      <c r="B3" s="67"/>
      <c r="C3" s="67"/>
      <c r="D3" s="67"/>
      <c r="E3" s="67"/>
      <c r="F3" s="67"/>
      <c r="G3" s="67"/>
      <c r="H3" s="67"/>
      <c r="I3" s="67"/>
      <c r="J3" s="67"/>
    </row>
    <row r="4" spans="1:10" s="1" customFormat="1" ht="35.25" customHeight="1">
      <c r="A4" s="67" t="s">
        <v>12</v>
      </c>
      <c r="B4" s="67"/>
      <c r="C4" s="67"/>
      <c r="D4" s="67"/>
      <c r="E4" s="67"/>
      <c r="F4" s="67"/>
      <c r="G4" s="67"/>
      <c r="H4" s="67"/>
      <c r="I4" s="67"/>
      <c r="J4" s="67"/>
    </row>
    <row r="5" spans="1:10" s="1" customFormat="1" ht="18" customHeight="1">
      <c r="A5" s="14"/>
      <c r="B5" s="14"/>
      <c r="C5" s="66"/>
      <c r="D5" s="66"/>
      <c r="E5" s="66"/>
      <c r="F5" s="66"/>
      <c r="G5" s="66"/>
      <c r="H5" s="66"/>
      <c r="I5" s="66"/>
      <c r="J5" s="66"/>
    </row>
    <row r="6" spans="1:10" ht="20.25" customHeight="1">
      <c r="A6" s="11"/>
      <c r="B6" s="18"/>
      <c r="C6" s="18"/>
      <c r="D6" s="19"/>
      <c r="E6" s="19"/>
      <c r="F6" s="19"/>
      <c r="G6" s="19"/>
      <c r="H6" s="19"/>
      <c r="I6" s="19"/>
      <c r="J6" s="19"/>
    </row>
    <row r="7" spans="1:29" s="3" customFormat="1" ht="113.25" customHeight="1">
      <c r="A7" s="33" t="s">
        <v>0</v>
      </c>
      <c r="B7" s="34" t="s">
        <v>4</v>
      </c>
      <c r="C7" s="34" t="s">
        <v>5</v>
      </c>
      <c r="D7" s="33" t="s">
        <v>6</v>
      </c>
      <c r="E7" s="33" t="s">
        <v>7</v>
      </c>
      <c r="F7" s="33" t="s">
        <v>3</v>
      </c>
      <c r="G7" s="33" t="s">
        <v>1</v>
      </c>
      <c r="H7" s="33" t="s">
        <v>2</v>
      </c>
      <c r="I7" s="33" t="s">
        <v>8</v>
      </c>
      <c r="J7" s="33" t="s">
        <v>9</v>
      </c>
      <c r="K7" s="4"/>
      <c r="L7" s="4"/>
      <c r="M7" s="4"/>
      <c r="N7" s="4"/>
      <c r="O7" s="4"/>
      <c r="P7" s="4"/>
      <c r="Q7" s="4"/>
      <c r="R7" s="4"/>
      <c r="S7" s="4"/>
      <c r="T7" s="4"/>
      <c r="U7" s="4"/>
      <c r="V7" s="4"/>
      <c r="W7" s="4"/>
      <c r="X7" s="4"/>
      <c r="Y7" s="4"/>
      <c r="Z7" s="4"/>
      <c r="AA7" s="4"/>
      <c r="AB7" s="4"/>
      <c r="AC7" s="4"/>
    </row>
    <row r="8" spans="1:29" s="7" customFormat="1" ht="18.75">
      <c r="A8" s="33">
        <v>1</v>
      </c>
      <c r="B8" s="33">
        <v>2</v>
      </c>
      <c r="C8" s="33">
        <v>3</v>
      </c>
      <c r="D8" s="33">
        <v>4</v>
      </c>
      <c r="E8" s="33">
        <v>5</v>
      </c>
      <c r="F8" s="33">
        <v>6</v>
      </c>
      <c r="G8" s="33">
        <v>7</v>
      </c>
      <c r="H8" s="33">
        <v>8</v>
      </c>
      <c r="I8" s="33">
        <v>9</v>
      </c>
      <c r="J8" s="33">
        <v>10</v>
      </c>
      <c r="K8" s="6"/>
      <c r="L8" s="6"/>
      <c r="M8" s="6"/>
      <c r="N8" s="6"/>
      <c r="O8" s="6"/>
      <c r="P8" s="6"/>
      <c r="Q8" s="6"/>
      <c r="R8" s="6"/>
      <c r="S8" s="6"/>
      <c r="T8" s="6"/>
      <c r="U8" s="6"/>
      <c r="V8" s="6"/>
      <c r="W8" s="6"/>
      <c r="X8" s="6"/>
      <c r="Y8" s="6"/>
      <c r="Z8" s="6"/>
      <c r="AA8" s="6"/>
      <c r="AB8" s="6"/>
      <c r="AC8" s="6"/>
    </row>
    <row r="9" spans="1:256" s="21" customFormat="1" ht="373.5" customHeight="1">
      <c r="A9" s="35">
        <v>2</v>
      </c>
      <c r="B9" s="41" t="s">
        <v>66</v>
      </c>
      <c r="C9" s="41" t="s">
        <v>73</v>
      </c>
      <c r="D9" s="41" t="s">
        <v>64</v>
      </c>
      <c r="E9" s="41" t="s">
        <v>65</v>
      </c>
      <c r="F9" s="38" t="s">
        <v>48</v>
      </c>
      <c r="G9" s="42">
        <v>1</v>
      </c>
      <c r="H9" s="42">
        <v>2810</v>
      </c>
      <c r="I9" s="42">
        <v>59010</v>
      </c>
      <c r="J9" s="43" t="s">
        <v>63</v>
      </c>
      <c r="K9" s="20"/>
      <c r="L9" s="20"/>
      <c r="M9" s="20"/>
      <c r="N9" s="20"/>
      <c r="O9" s="20"/>
      <c r="P9" s="20"/>
      <c r="Q9" s="20"/>
      <c r="R9" s="20"/>
      <c r="S9" s="20"/>
      <c r="T9" s="20"/>
      <c r="U9" s="20"/>
      <c r="V9" s="20"/>
      <c r="W9" s="20"/>
      <c r="X9" s="20"/>
      <c r="Y9" s="20"/>
      <c r="Z9" s="20"/>
      <c r="AA9" s="20"/>
      <c r="AB9" s="20"/>
      <c r="AC9" s="20"/>
      <c r="AV9"/>
      <c r="AW9"/>
      <c r="AX9"/>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c r="IT9"/>
      <c r="IU9"/>
      <c r="IV9" s="8"/>
    </row>
    <row r="10" spans="1:256" s="21" customFormat="1" ht="127.5" customHeight="1">
      <c r="A10" s="35">
        <v>3</v>
      </c>
      <c r="B10" s="36" t="s">
        <v>105</v>
      </c>
      <c r="C10" s="37" t="s">
        <v>104</v>
      </c>
      <c r="D10" s="36" t="s">
        <v>15</v>
      </c>
      <c r="E10" s="37" t="s">
        <v>16</v>
      </c>
      <c r="F10" s="38" t="s">
        <v>17</v>
      </c>
      <c r="G10" s="43">
        <v>1</v>
      </c>
      <c r="H10" s="43">
        <v>100000</v>
      </c>
      <c r="I10" s="44">
        <v>100000</v>
      </c>
      <c r="J10" s="38" t="s">
        <v>18</v>
      </c>
      <c r="K10" s="20"/>
      <c r="L10" s="20"/>
      <c r="M10" s="20"/>
      <c r="N10" s="20"/>
      <c r="O10" s="20"/>
      <c r="P10" s="20"/>
      <c r="Q10" s="20"/>
      <c r="R10" s="20"/>
      <c r="S10" s="20"/>
      <c r="T10" s="20"/>
      <c r="U10" s="20"/>
      <c r="V10" s="20"/>
      <c r="W10" s="20"/>
      <c r="X10" s="20"/>
      <c r="Y10" s="20"/>
      <c r="Z10" s="20"/>
      <c r="AA10" s="20"/>
      <c r="AB10" s="20"/>
      <c r="AC10" s="20"/>
      <c r="AV10"/>
      <c r="AW10"/>
      <c r="AX10"/>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c r="IT10"/>
      <c r="IU10"/>
      <c r="IV10" s="8"/>
    </row>
    <row r="11" spans="1:256" s="21" customFormat="1" ht="121.5" customHeight="1">
      <c r="A11" s="35">
        <v>5</v>
      </c>
      <c r="B11" s="36" t="s">
        <v>13</v>
      </c>
      <c r="C11" s="37" t="s">
        <v>14</v>
      </c>
      <c r="D11" s="36" t="s">
        <v>15</v>
      </c>
      <c r="E11" s="37" t="s">
        <v>16</v>
      </c>
      <c r="F11" s="38" t="s">
        <v>17</v>
      </c>
      <c r="G11" s="43">
        <v>1</v>
      </c>
      <c r="H11" s="43">
        <v>52000</v>
      </c>
      <c r="I11" s="44">
        <v>52000</v>
      </c>
      <c r="J11" s="38" t="s">
        <v>18</v>
      </c>
      <c r="K11" s="20"/>
      <c r="L11" s="20"/>
      <c r="M11" s="20"/>
      <c r="N11" s="20"/>
      <c r="O11" s="20"/>
      <c r="P11" s="20"/>
      <c r="Q11" s="20"/>
      <c r="R11" s="20"/>
      <c r="S11" s="20"/>
      <c r="T11" s="20"/>
      <c r="U11" s="20"/>
      <c r="V11" s="20"/>
      <c r="W11" s="20"/>
      <c r="X11" s="20"/>
      <c r="Y11" s="20"/>
      <c r="Z11" s="20"/>
      <c r="AA11" s="20"/>
      <c r="AB11" s="20"/>
      <c r="AC11" s="1"/>
      <c r="AD11"/>
      <c r="AE11"/>
      <c r="AF11"/>
      <c r="AG11"/>
      <c r="AH11"/>
      <c r="AI11"/>
      <c r="AJ11"/>
      <c r="AK11"/>
      <c r="AL11"/>
      <c r="AM11"/>
      <c r="AN11"/>
      <c r="AO11"/>
      <c r="AP11"/>
      <c r="AQ11"/>
      <c r="AR11"/>
      <c r="AS11"/>
      <c r="AT11"/>
      <c r="AU11"/>
      <c r="AV11"/>
      <c r="AW11"/>
      <c r="AX11"/>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c r="IU11"/>
      <c r="IV11"/>
    </row>
    <row r="12" spans="1:256" s="24" customFormat="1" ht="125.25" customHeight="1">
      <c r="A12" s="35">
        <v>6</v>
      </c>
      <c r="B12" s="36" t="s">
        <v>107</v>
      </c>
      <c r="C12" s="37" t="s">
        <v>106</v>
      </c>
      <c r="D12" s="36" t="s">
        <v>15</v>
      </c>
      <c r="E12" s="37" t="s">
        <v>16</v>
      </c>
      <c r="F12" s="45" t="s">
        <v>17</v>
      </c>
      <c r="G12" s="46">
        <v>1</v>
      </c>
      <c r="H12" s="46">
        <v>65500</v>
      </c>
      <c r="I12" s="47">
        <v>65500</v>
      </c>
      <c r="J12" s="45" t="s">
        <v>18</v>
      </c>
      <c r="K12" s="23"/>
      <c r="L12" s="23"/>
      <c r="M12" s="23"/>
      <c r="N12" s="23"/>
      <c r="O12" s="23"/>
      <c r="P12" s="23"/>
      <c r="Q12" s="23"/>
      <c r="R12" s="23"/>
      <c r="S12" s="23"/>
      <c r="T12" s="23"/>
      <c r="U12" s="23"/>
      <c r="V12" s="23"/>
      <c r="W12" s="23"/>
      <c r="X12" s="23"/>
      <c r="Y12" s="23"/>
      <c r="Z12" s="23"/>
      <c r="AA12" s="23"/>
      <c r="AB12" s="23"/>
      <c r="AC12" s="1"/>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5" customFormat="1" ht="18.75" customHeight="1" hidden="1">
      <c r="A13" s="35"/>
      <c r="B13" s="36" t="s">
        <v>19</v>
      </c>
      <c r="C13" s="37" t="s">
        <v>20</v>
      </c>
      <c r="D13" s="36" t="s">
        <v>15</v>
      </c>
      <c r="E13" s="37" t="s">
        <v>16</v>
      </c>
      <c r="F13" s="45" t="s">
        <v>17</v>
      </c>
      <c r="G13" s="46">
        <v>1</v>
      </c>
      <c r="H13" s="46">
        <v>77740</v>
      </c>
      <c r="I13" s="47">
        <v>77740</v>
      </c>
      <c r="J13" s="45" t="s">
        <v>18</v>
      </c>
      <c r="K13" s="8"/>
      <c r="L13" s="8"/>
      <c r="M13" s="8"/>
      <c r="N13" s="8"/>
      <c r="O13" s="8"/>
      <c r="P13" s="8"/>
      <c r="Q13" s="8"/>
      <c r="R13" s="8"/>
      <c r="S13" s="8"/>
      <c r="T13" s="8"/>
      <c r="U13" s="8"/>
      <c r="V13" s="8"/>
      <c r="W13" s="8"/>
      <c r="X13" s="8"/>
      <c r="Y13" s="8"/>
      <c r="Z13" s="8"/>
      <c r="AA13" s="8"/>
      <c r="AB13" s="8"/>
      <c r="AC13" s="1"/>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24" customFormat="1" ht="121.5" customHeight="1">
      <c r="A14" s="35">
        <v>7</v>
      </c>
      <c r="B14" s="36" t="s">
        <v>109</v>
      </c>
      <c r="C14" s="37" t="s">
        <v>108</v>
      </c>
      <c r="D14" s="36" t="s">
        <v>15</v>
      </c>
      <c r="E14" s="37" t="s">
        <v>16</v>
      </c>
      <c r="F14" s="45" t="s">
        <v>17</v>
      </c>
      <c r="G14" s="46">
        <v>1</v>
      </c>
      <c r="H14" s="46">
        <v>77740</v>
      </c>
      <c r="I14" s="47">
        <v>77740</v>
      </c>
      <c r="J14" s="45" t="s">
        <v>18</v>
      </c>
      <c r="K14" s="23"/>
      <c r="L14" s="23"/>
      <c r="M14" s="23"/>
      <c r="N14" s="23"/>
      <c r="O14" s="23"/>
      <c r="P14" s="23"/>
      <c r="Q14" s="23"/>
      <c r="R14" s="23"/>
      <c r="S14" s="23"/>
      <c r="T14" s="23"/>
      <c r="U14" s="23"/>
      <c r="V14" s="23"/>
      <c r="W14" s="23"/>
      <c r="X14" s="23"/>
      <c r="Y14" s="23"/>
      <c r="Z14" s="23"/>
      <c r="AA14" s="23"/>
      <c r="AB14" s="23"/>
      <c r="AC14" s="1"/>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24" customFormat="1" ht="46.5" customHeight="1">
      <c r="A15" s="35">
        <v>33</v>
      </c>
      <c r="B15" s="48" t="s">
        <v>21</v>
      </c>
      <c r="C15" s="48" t="s">
        <v>22</v>
      </c>
      <c r="D15" s="37" t="s">
        <v>23</v>
      </c>
      <c r="E15" s="37" t="s">
        <v>23</v>
      </c>
      <c r="F15" s="45" t="s">
        <v>17</v>
      </c>
      <c r="G15" s="45">
        <v>100</v>
      </c>
      <c r="H15" s="49">
        <v>2500</v>
      </c>
      <c r="I15" s="40">
        <v>250000</v>
      </c>
      <c r="J15" s="46" t="s">
        <v>11</v>
      </c>
      <c r="K15" s="23"/>
      <c r="L15" s="23"/>
      <c r="M15" s="23"/>
      <c r="N15" s="23"/>
      <c r="O15" s="23"/>
      <c r="P15" s="23"/>
      <c r="Q15" s="23"/>
      <c r="R15" s="23"/>
      <c r="S15" s="23"/>
      <c r="T15" s="23"/>
      <c r="U15" s="23"/>
      <c r="V15" s="23"/>
      <c r="W15" s="23"/>
      <c r="X15" s="23"/>
      <c r="Y15" s="23"/>
      <c r="Z15" s="23"/>
      <c r="AA15" s="23"/>
      <c r="AB15" s="23"/>
      <c r="AC15" s="1"/>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24" customFormat="1" ht="48.75" customHeight="1">
      <c r="A16" s="35">
        <v>34</v>
      </c>
      <c r="B16" s="48" t="s">
        <v>24</v>
      </c>
      <c r="C16" s="37" t="s">
        <v>25</v>
      </c>
      <c r="D16" s="37" t="s">
        <v>26</v>
      </c>
      <c r="E16" s="37" t="s">
        <v>27</v>
      </c>
      <c r="F16" s="45" t="s">
        <v>17</v>
      </c>
      <c r="G16" s="45">
        <v>100</v>
      </c>
      <c r="H16" s="38">
        <v>2000</v>
      </c>
      <c r="I16" s="40">
        <v>200000</v>
      </c>
      <c r="J16" s="46" t="s">
        <v>11</v>
      </c>
      <c r="K16" s="23"/>
      <c r="L16" s="23"/>
      <c r="M16" s="23"/>
      <c r="N16" s="23"/>
      <c r="O16" s="23"/>
      <c r="P16" s="23"/>
      <c r="Q16" s="23"/>
      <c r="R16" s="23"/>
      <c r="S16" s="23"/>
      <c r="T16" s="23"/>
      <c r="U16" s="23"/>
      <c r="V16" s="23"/>
      <c r="W16" s="23"/>
      <c r="X16" s="23"/>
      <c r="Y16" s="23"/>
      <c r="Z16" s="23"/>
      <c r="AA16" s="23"/>
      <c r="AB16" s="23"/>
      <c r="AC16" s="1"/>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24" customFormat="1" ht="33.75" customHeight="1">
      <c r="A17" s="35">
        <v>35</v>
      </c>
      <c r="B17" s="48" t="s">
        <v>28</v>
      </c>
      <c r="C17" s="48" t="s">
        <v>29</v>
      </c>
      <c r="D17" s="48" t="s">
        <v>30</v>
      </c>
      <c r="E17" s="48" t="s">
        <v>30</v>
      </c>
      <c r="F17" s="45" t="s">
        <v>17</v>
      </c>
      <c r="G17" s="45">
        <v>100</v>
      </c>
      <c r="H17" s="38">
        <v>2000</v>
      </c>
      <c r="I17" s="40">
        <v>200000</v>
      </c>
      <c r="J17" s="46" t="s">
        <v>11</v>
      </c>
      <c r="K17" s="23"/>
      <c r="L17" s="23"/>
      <c r="M17" s="23"/>
      <c r="N17" s="23"/>
      <c r="O17" s="23"/>
      <c r="P17" s="23"/>
      <c r="Q17" s="23"/>
      <c r="R17" s="23"/>
      <c r="S17" s="23"/>
      <c r="T17" s="23"/>
      <c r="U17" s="23"/>
      <c r="V17" s="23"/>
      <c r="W17" s="23"/>
      <c r="X17" s="23"/>
      <c r="Y17" s="23"/>
      <c r="Z17" s="23"/>
      <c r="AA17" s="23"/>
      <c r="AB17" s="23"/>
      <c r="AC17" s="1"/>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22" customFormat="1" ht="43.5" customHeight="1">
      <c r="A18" s="35">
        <v>36</v>
      </c>
      <c r="B18" s="35" t="s">
        <v>31</v>
      </c>
      <c r="C18" s="37" t="s">
        <v>32</v>
      </c>
      <c r="D18" s="48" t="s">
        <v>33</v>
      </c>
      <c r="E18" s="48" t="s">
        <v>33</v>
      </c>
      <c r="F18" s="45" t="s">
        <v>17</v>
      </c>
      <c r="G18" s="45">
        <v>100</v>
      </c>
      <c r="H18" s="38">
        <v>1000</v>
      </c>
      <c r="I18" s="40">
        <v>100000</v>
      </c>
      <c r="J18" s="46" t="s">
        <v>11</v>
      </c>
      <c r="K18" s="23"/>
      <c r="L18" s="23"/>
      <c r="M18" s="23"/>
      <c r="N18" s="23"/>
      <c r="O18" s="23"/>
      <c r="P18" s="23"/>
      <c r="Q18" s="23"/>
      <c r="R18" s="23"/>
      <c r="S18" s="23"/>
      <c r="T18" s="23"/>
      <c r="U18" s="23"/>
      <c r="V18" s="23"/>
      <c r="W18" s="23"/>
      <c r="X18" s="23"/>
      <c r="Y18" s="23"/>
      <c r="Z18" s="23"/>
      <c r="AA18" s="23"/>
      <c r="AB18" s="23"/>
      <c r="AC18" s="1"/>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24" customFormat="1" ht="43.5" customHeight="1">
      <c r="A19" s="35">
        <v>37</v>
      </c>
      <c r="B19" s="48" t="s">
        <v>34</v>
      </c>
      <c r="C19" s="37" t="s">
        <v>35</v>
      </c>
      <c r="D19" s="37" t="s">
        <v>36</v>
      </c>
      <c r="E19" s="37" t="s">
        <v>36</v>
      </c>
      <c r="F19" s="45" t="s">
        <v>17</v>
      </c>
      <c r="G19" s="45">
        <v>100</v>
      </c>
      <c r="H19" s="38">
        <v>750</v>
      </c>
      <c r="I19" s="40">
        <v>75000</v>
      </c>
      <c r="J19" s="46" t="s">
        <v>11</v>
      </c>
      <c r="K19" s="23"/>
      <c r="L19" s="23"/>
      <c r="M19" s="23"/>
      <c r="N19" s="23"/>
      <c r="O19" s="23"/>
      <c r="P19" s="23"/>
      <c r="Q19" s="23"/>
      <c r="R19" s="23"/>
      <c r="S19" s="23"/>
      <c r="T19" s="23"/>
      <c r="U19" s="23"/>
      <c r="V19" s="23"/>
      <c r="W19" s="23"/>
      <c r="X19" s="23"/>
      <c r="Y19" s="23"/>
      <c r="Z19" s="23"/>
      <c r="AA19" s="23"/>
      <c r="AB19" s="23"/>
      <c r="AC19" s="1"/>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8" customFormat="1" ht="352.5" customHeight="1">
      <c r="A20" s="38">
        <v>49</v>
      </c>
      <c r="B20" s="48" t="s">
        <v>86</v>
      </c>
      <c r="C20" s="48" t="s">
        <v>84</v>
      </c>
      <c r="D20" s="36" t="s">
        <v>92</v>
      </c>
      <c r="E20" s="36" t="s">
        <v>87</v>
      </c>
      <c r="F20" s="45" t="s">
        <v>88</v>
      </c>
      <c r="G20" s="46">
        <v>10</v>
      </c>
      <c r="H20" s="46">
        <v>3000</v>
      </c>
      <c r="I20" s="44">
        <v>30000</v>
      </c>
      <c r="J20" s="46" t="s">
        <v>11</v>
      </c>
      <c r="AC20" s="1"/>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8" customFormat="1" ht="139.5" customHeight="1">
      <c r="A21" s="38">
        <v>51</v>
      </c>
      <c r="B21" s="48" t="s">
        <v>85</v>
      </c>
      <c r="C21" s="48" t="s">
        <v>83</v>
      </c>
      <c r="D21" s="36" t="s">
        <v>89</v>
      </c>
      <c r="E21" s="36" t="s">
        <v>89</v>
      </c>
      <c r="F21" s="45" t="s">
        <v>17</v>
      </c>
      <c r="G21" s="46">
        <v>10</v>
      </c>
      <c r="H21" s="46">
        <v>350</v>
      </c>
      <c r="I21" s="44">
        <v>3500</v>
      </c>
      <c r="J21" s="46" t="s">
        <v>77</v>
      </c>
      <c r="AC21" s="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8" customFormat="1" ht="71.25" customHeight="1">
      <c r="A22" s="38">
        <v>52</v>
      </c>
      <c r="B22" s="37" t="s">
        <v>37</v>
      </c>
      <c r="C22" s="37" t="s">
        <v>38</v>
      </c>
      <c r="D22" s="36" t="s">
        <v>39</v>
      </c>
      <c r="E22" s="36" t="s">
        <v>40</v>
      </c>
      <c r="F22" s="45" t="s">
        <v>17</v>
      </c>
      <c r="G22" s="46">
        <v>5</v>
      </c>
      <c r="H22" s="50">
        <v>5000</v>
      </c>
      <c r="I22" s="44">
        <v>25000</v>
      </c>
      <c r="J22" s="46" t="s">
        <v>11</v>
      </c>
      <c r="AC22" s="1"/>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8" customFormat="1" ht="77.25" customHeight="1">
      <c r="A23" s="38">
        <v>53</v>
      </c>
      <c r="B23" s="51" t="s">
        <v>41</v>
      </c>
      <c r="C23" s="51" t="s">
        <v>42</v>
      </c>
      <c r="D23" s="36" t="s">
        <v>43</v>
      </c>
      <c r="E23" s="36" t="s">
        <v>44</v>
      </c>
      <c r="F23" s="45" t="s">
        <v>17</v>
      </c>
      <c r="G23" s="46">
        <v>1</v>
      </c>
      <c r="H23" s="50">
        <v>300000</v>
      </c>
      <c r="I23" s="44">
        <v>300000</v>
      </c>
      <c r="J23" s="46" t="s">
        <v>11</v>
      </c>
      <c r="AC23" s="1"/>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8" customFormat="1" ht="28.5" customHeight="1">
      <c r="A24" s="52"/>
      <c r="B24" s="53" t="s">
        <v>45</v>
      </c>
      <c r="C24" s="54"/>
      <c r="D24" s="54"/>
      <c r="E24" s="53"/>
      <c r="F24" s="54"/>
      <c r="G24" s="54"/>
      <c r="H24" s="54"/>
      <c r="I24" s="55">
        <v>2581240</v>
      </c>
      <c r="J24" s="56"/>
      <c r="AC24" s="1"/>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10" ht="24" customHeight="1">
      <c r="A25" s="54"/>
      <c r="B25" s="64" t="s">
        <v>10</v>
      </c>
      <c r="C25" s="64"/>
      <c r="D25" s="64"/>
      <c r="E25" s="64"/>
      <c r="F25" s="64"/>
      <c r="G25" s="64"/>
      <c r="H25" s="64"/>
      <c r="I25" s="64"/>
      <c r="J25" s="64"/>
    </row>
    <row r="26" spans="1:10" ht="234" customHeight="1">
      <c r="A26" s="35">
        <v>1</v>
      </c>
      <c r="B26" s="37" t="s">
        <v>102</v>
      </c>
      <c r="C26" s="37" t="s">
        <v>100</v>
      </c>
      <c r="D26" s="37" t="s">
        <v>71</v>
      </c>
      <c r="E26" s="37" t="s">
        <v>47</v>
      </c>
      <c r="F26" s="38" t="s">
        <v>48</v>
      </c>
      <c r="G26" s="38">
        <v>1</v>
      </c>
      <c r="H26" s="39">
        <v>19500000</v>
      </c>
      <c r="I26" s="39">
        <v>19500000</v>
      </c>
      <c r="J26" s="38" t="s">
        <v>63</v>
      </c>
    </row>
    <row r="27" spans="1:10" ht="235.5" customHeight="1">
      <c r="A27" s="35">
        <v>2</v>
      </c>
      <c r="B27" s="37" t="s">
        <v>49</v>
      </c>
      <c r="C27" s="41" t="s">
        <v>50</v>
      </c>
      <c r="D27" s="37" t="s">
        <v>51</v>
      </c>
      <c r="E27" s="37" t="s">
        <v>52</v>
      </c>
      <c r="F27" s="57" t="s">
        <v>48</v>
      </c>
      <c r="G27" s="57">
        <v>1</v>
      </c>
      <c r="H27" s="43">
        <v>6000000</v>
      </c>
      <c r="I27" s="43">
        <v>6000000</v>
      </c>
      <c r="J27" s="43" t="s">
        <v>63</v>
      </c>
    </row>
    <row r="28" spans="1:10" ht="75" customHeight="1">
      <c r="A28" s="35">
        <v>3</v>
      </c>
      <c r="B28" s="37" t="s">
        <v>103</v>
      </c>
      <c r="C28" s="41" t="s">
        <v>101</v>
      </c>
      <c r="D28" s="37" t="s">
        <v>53</v>
      </c>
      <c r="E28" s="37" t="s">
        <v>54</v>
      </c>
      <c r="F28" s="57" t="s">
        <v>48</v>
      </c>
      <c r="G28" s="57">
        <v>1</v>
      </c>
      <c r="H28" s="43">
        <v>19500000</v>
      </c>
      <c r="I28" s="43">
        <v>19500000</v>
      </c>
      <c r="J28" s="43" t="s">
        <v>63</v>
      </c>
    </row>
    <row r="29" spans="1:10" ht="192.75" customHeight="1">
      <c r="A29" s="35">
        <v>6</v>
      </c>
      <c r="B29" s="37" t="s">
        <v>68</v>
      </c>
      <c r="C29" s="41" t="s">
        <v>67</v>
      </c>
      <c r="D29" s="37" t="s">
        <v>70</v>
      </c>
      <c r="E29" s="37" t="s">
        <v>69</v>
      </c>
      <c r="F29" s="38"/>
      <c r="G29" s="43"/>
      <c r="H29" s="43"/>
      <c r="I29" s="43"/>
      <c r="J29" s="38"/>
    </row>
    <row r="30" spans="1:10" ht="69.75" customHeight="1">
      <c r="A30" s="35">
        <v>7</v>
      </c>
      <c r="B30" s="37" t="s">
        <v>55</v>
      </c>
      <c r="C30" s="41" t="s">
        <v>56</v>
      </c>
      <c r="D30" s="37" t="s">
        <v>57</v>
      </c>
      <c r="E30" s="37" t="s">
        <v>58</v>
      </c>
      <c r="F30" s="38" t="s">
        <v>17</v>
      </c>
      <c r="G30" s="43">
        <v>1</v>
      </c>
      <c r="H30" s="43">
        <v>150000</v>
      </c>
      <c r="I30" s="43">
        <v>150000</v>
      </c>
      <c r="J30" s="38" t="s">
        <v>11</v>
      </c>
    </row>
    <row r="31" spans="1:10" ht="60.75" customHeight="1">
      <c r="A31" s="35">
        <v>8</v>
      </c>
      <c r="B31" s="37" t="s">
        <v>59</v>
      </c>
      <c r="C31" s="41" t="s">
        <v>60</v>
      </c>
      <c r="D31" s="37" t="s">
        <v>61</v>
      </c>
      <c r="E31" s="37" t="s">
        <v>62</v>
      </c>
      <c r="F31" s="38" t="s">
        <v>17</v>
      </c>
      <c r="G31" s="43">
        <v>1</v>
      </c>
      <c r="H31" s="43">
        <v>600000</v>
      </c>
      <c r="I31" s="43">
        <v>600000</v>
      </c>
      <c r="J31" s="38" t="s">
        <v>11</v>
      </c>
    </row>
    <row r="32" spans="1:10" ht="60.75" customHeight="1">
      <c r="A32" s="35">
        <v>9</v>
      </c>
      <c r="B32" s="37" t="s">
        <v>74</v>
      </c>
      <c r="C32" s="41" t="s">
        <v>75</v>
      </c>
      <c r="D32" s="37" t="s">
        <v>76</v>
      </c>
      <c r="E32" s="37" t="s">
        <v>78</v>
      </c>
      <c r="F32" s="38" t="s">
        <v>17</v>
      </c>
      <c r="G32" s="43">
        <v>1</v>
      </c>
      <c r="H32" s="43">
        <v>1500000</v>
      </c>
      <c r="I32" s="43">
        <v>1500000</v>
      </c>
      <c r="J32" s="38" t="s">
        <v>77</v>
      </c>
    </row>
    <row r="33" spans="1:10" ht="60.75" customHeight="1">
      <c r="A33" s="35">
        <v>10</v>
      </c>
      <c r="B33" s="37" t="s">
        <v>79</v>
      </c>
      <c r="C33" s="41" t="s">
        <v>80</v>
      </c>
      <c r="D33" s="37" t="s">
        <v>81</v>
      </c>
      <c r="E33" s="37" t="s">
        <v>80</v>
      </c>
      <c r="F33" s="38" t="s">
        <v>82</v>
      </c>
      <c r="G33" s="43">
        <v>1</v>
      </c>
      <c r="H33" s="43">
        <v>600000</v>
      </c>
      <c r="I33" s="43">
        <v>600000</v>
      </c>
      <c r="J33" s="38" t="s">
        <v>77</v>
      </c>
    </row>
    <row r="34" spans="1:10" ht="356.25" customHeight="1">
      <c r="A34" s="35">
        <v>13</v>
      </c>
      <c r="B34" s="37" t="s">
        <v>99</v>
      </c>
      <c r="C34" s="41" t="s">
        <v>95</v>
      </c>
      <c r="D34" s="37" t="s">
        <v>96</v>
      </c>
      <c r="E34" s="37" t="s">
        <v>96</v>
      </c>
      <c r="F34" s="38" t="s">
        <v>17</v>
      </c>
      <c r="G34" s="43">
        <v>1</v>
      </c>
      <c r="H34" s="43">
        <v>14250000</v>
      </c>
      <c r="I34" s="43">
        <v>14250000</v>
      </c>
      <c r="J34" s="38" t="s">
        <v>63</v>
      </c>
    </row>
    <row r="35" spans="1:10" ht="84" customHeight="1">
      <c r="A35" s="35">
        <v>20</v>
      </c>
      <c r="B35" s="37" t="s">
        <v>97</v>
      </c>
      <c r="C35" s="41" t="s">
        <v>93</v>
      </c>
      <c r="D35" s="37" t="s">
        <v>98</v>
      </c>
      <c r="E35" s="37" t="s">
        <v>94</v>
      </c>
      <c r="F35" s="38" t="s">
        <v>17</v>
      </c>
      <c r="G35" s="43">
        <v>1</v>
      </c>
      <c r="H35" s="43">
        <v>8151000</v>
      </c>
      <c r="I35" s="43">
        <v>8151000</v>
      </c>
      <c r="J35" s="38" t="s">
        <v>11</v>
      </c>
    </row>
    <row r="36" spans="1:10" ht="19.5" thickBot="1">
      <c r="A36" s="54"/>
      <c r="B36" s="58" t="s">
        <v>46</v>
      </c>
      <c r="C36" s="59"/>
      <c r="D36" s="59"/>
      <c r="E36" s="59"/>
      <c r="F36" s="60"/>
      <c r="G36" s="60"/>
      <c r="H36" s="61">
        <v>31395690</v>
      </c>
      <c r="I36" s="61">
        <v>32651240</v>
      </c>
      <c r="J36" s="62"/>
    </row>
    <row r="37" spans="1:10" ht="23.25">
      <c r="A37" s="25"/>
      <c r="B37" s="26"/>
      <c r="C37" s="26"/>
      <c r="D37" s="25"/>
      <c r="E37" s="25"/>
      <c r="F37" s="25"/>
      <c r="G37" s="25"/>
      <c r="H37" s="25"/>
      <c r="I37" s="63">
        <f>SUM(I26:I35)</f>
        <v>70251000</v>
      </c>
      <c r="J37" s="25"/>
    </row>
    <row r="38" spans="1:10" ht="23.25" customHeight="1">
      <c r="A38" s="25"/>
      <c r="B38" s="26"/>
      <c r="C38" s="26"/>
      <c r="D38" s="68" t="s">
        <v>72</v>
      </c>
      <c r="E38" s="68"/>
      <c r="F38" s="68"/>
      <c r="G38" s="68"/>
      <c r="H38" s="25"/>
      <c r="I38" s="25"/>
      <c r="J38" s="25"/>
    </row>
    <row r="39" spans="1:10" ht="23.25">
      <c r="A39" s="27"/>
      <c r="B39" s="28"/>
      <c r="C39" s="28"/>
      <c r="D39" s="31"/>
      <c r="E39" s="31"/>
      <c r="F39" s="31"/>
      <c r="G39" s="32"/>
      <c r="H39" s="25"/>
      <c r="I39" s="25"/>
      <c r="J39" s="25"/>
    </row>
    <row r="40" spans="1:10" ht="23.25">
      <c r="A40" s="27"/>
      <c r="B40" s="29"/>
      <c r="C40" s="30"/>
      <c r="D40" s="31" t="s">
        <v>90</v>
      </c>
      <c r="E40" s="31"/>
      <c r="F40" s="31"/>
      <c r="G40" s="32"/>
      <c r="H40" s="25"/>
      <c r="I40" s="25"/>
      <c r="J40" s="25"/>
    </row>
    <row r="41" spans="1:10" ht="23.25">
      <c r="A41" s="27"/>
      <c r="B41" s="29"/>
      <c r="C41" s="30"/>
      <c r="D41" s="31"/>
      <c r="E41" s="31"/>
      <c r="F41" s="31"/>
      <c r="G41" s="32"/>
      <c r="H41" s="25"/>
      <c r="I41" s="25"/>
      <c r="J41" s="25"/>
    </row>
    <row r="42" spans="1:10" ht="23.25">
      <c r="A42" s="27"/>
      <c r="B42" s="29"/>
      <c r="C42" s="30"/>
      <c r="D42" s="31" t="s">
        <v>91</v>
      </c>
      <c r="E42" s="31"/>
      <c r="F42" s="31"/>
      <c r="G42" s="32"/>
      <c r="H42" s="25"/>
      <c r="I42" s="25"/>
      <c r="J42" s="25"/>
    </row>
    <row r="43" spans="1:10" ht="23.25">
      <c r="A43" s="27"/>
      <c r="B43" s="29"/>
      <c r="C43" s="30"/>
      <c r="D43" s="32"/>
      <c r="E43" s="31"/>
      <c r="F43" s="31"/>
      <c r="G43" s="31"/>
      <c r="H43" s="25"/>
      <c r="I43" s="25"/>
      <c r="J43" s="25"/>
    </row>
    <row r="44" spans="1:10" ht="23.25">
      <c r="A44" s="27"/>
      <c r="B44" s="29"/>
      <c r="C44" s="30"/>
      <c r="D44" s="27"/>
      <c r="E44" s="25"/>
      <c r="F44" s="25"/>
      <c r="G44" s="25"/>
      <c r="H44" s="25"/>
      <c r="I44" s="25"/>
      <c r="J44" s="25"/>
    </row>
    <row r="45" spans="1:10" ht="23.25">
      <c r="A45" s="27"/>
      <c r="B45" s="29"/>
      <c r="C45" s="30"/>
      <c r="D45" s="27"/>
      <c r="E45" s="25"/>
      <c r="F45" s="25"/>
      <c r="G45" s="25"/>
      <c r="H45" s="25"/>
      <c r="I45" s="25"/>
      <c r="J45" s="25"/>
    </row>
    <row r="46" spans="2:3" ht="13.5" thickBot="1">
      <c r="B46" s="9"/>
      <c r="C46" s="10"/>
    </row>
    <row r="47" ht="13.5" thickTop="1"/>
  </sheetData>
  <sheetProtection/>
  <mergeCells count="6">
    <mergeCell ref="B25:J25"/>
    <mergeCell ref="F1:J1"/>
    <mergeCell ref="C5:J5"/>
    <mergeCell ref="A4:J4"/>
    <mergeCell ref="A3:J3"/>
    <mergeCell ref="D38:G38"/>
  </mergeCells>
  <dataValidations count="2">
    <dataValidation allowBlank="1" showInputMessage="1" showErrorMessage="1" prompt="Введите наименование на рус.языке" sqref="B26:C26 C10:C14"/>
    <dataValidation allowBlank="1" showInputMessage="1" showErrorMessage="1" prompt="Введите краткую хар-ку на гос.языке" sqref="E26"/>
  </dataValidations>
  <hyperlinks>
    <hyperlink ref="B23" r:id="rId1" tooltip="Профилометр модели 130" display="http://www.ntcexpert.ru/vic/profilometry/642-profilometr-modeli-130"/>
    <hyperlink ref="C23" r:id="rId2" tooltip="Профилометр модели 130" display="http://www.ntcexpert.ru/vic/profilometry/642-profilometr-modeli-130"/>
  </hyperlinks>
  <printOptions horizontalCentered="1" verticalCentered="1"/>
  <pageMargins left="0.1968503937007874" right="0.1968503937007874" top="0.1968503937007874" bottom="0.1968503937007874" header="0.1968503937007874" footer="0.1968503937007874"/>
  <pageSetup fitToHeight="2" horizontalDpi="600" verticalDpi="600" orientation="landscape" paperSize="9" scale="4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WareZ Provider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www.PHILka.RU</dc:creator>
  <cp:keywords/>
  <dc:description/>
  <cp:lastModifiedBy>User</cp:lastModifiedBy>
  <cp:lastPrinted>2017-12-26T07:16:13Z</cp:lastPrinted>
  <dcterms:created xsi:type="dcterms:W3CDTF">2011-11-01T06:33:59Z</dcterms:created>
  <dcterms:modified xsi:type="dcterms:W3CDTF">2023-10-24T16:01:29Z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